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D:\Мои документы\на сайт школы\2025 год\"/>
    </mc:Choice>
  </mc:AlternateContent>
  <xr:revisionPtr revIDLastSave="0" documentId="13_ncr:1_{DAFF0803-CE06-4609-8256-2DBB7616D6CA}" xr6:coauthVersionLast="36" xr6:coauthVersionMax="36" xr10:uidLastSave="{00000000-0000-0000-0000-000000000000}"/>
  <bookViews>
    <workbookView xWindow="0" yWindow="0" windowWidth="28800" windowHeight="11985" xr2:uid="{00000000-000D-0000-FFFF-FFFF00000000}"/>
  </bookViews>
  <sheets>
    <sheet name="Акт сверки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28" i="1" l="1"/>
  <c r="D28" i="1"/>
  <c r="G31" i="1" l="1"/>
</calcChain>
</file>

<file path=xl/sharedStrings.xml><?xml version="1.0" encoding="utf-8"?>
<sst xmlns="http://schemas.openxmlformats.org/spreadsheetml/2006/main" count="51" uniqueCount="44">
  <si>
    <t>(расшифровка подписи)</t>
  </si>
  <si>
    <t>(подпись)</t>
  </si>
  <si>
    <t>Исполнитель</t>
  </si>
  <si>
    <t/>
  </si>
  <si>
    <t xml:space="preserve">Остаток средств, разрешенных для расходования, на отчетную дату  </t>
  </si>
  <si>
    <t xml:space="preserve">в т.ч. невыясненные  </t>
  </si>
  <si>
    <t xml:space="preserve">в т.ч. без права расходования  </t>
  </si>
  <si>
    <t xml:space="preserve">Остаток на отчетную дату  </t>
  </si>
  <si>
    <t>Итого:</t>
  </si>
  <si>
    <t>принятия</t>
  </si>
  <si>
    <t>счет</t>
  </si>
  <si>
    <t>в том числе возврат</t>
  </si>
  <si>
    <t>всего</t>
  </si>
  <si>
    <t>на начало года</t>
  </si>
  <si>
    <t>Дата</t>
  </si>
  <si>
    <t>Лицевой</t>
  </si>
  <si>
    <t>Выбытия</t>
  </si>
  <si>
    <t>Поступления</t>
  </si>
  <si>
    <t>Остаток</t>
  </si>
  <si>
    <t>Отчет</t>
  </si>
  <si>
    <t>о расходовании средств добровольных пожертвований</t>
  </si>
  <si>
    <t>МОУ СШ № 30</t>
  </si>
  <si>
    <t>сумма</t>
  </si>
  <si>
    <t>наименование</t>
  </si>
  <si>
    <t>остаток средств на начало года</t>
  </si>
  <si>
    <t>доход от пожертвований</t>
  </si>
  <si>
    <t>И.В.Ковалева</t>
  </si>
  <si>
    <t>Директор</t>
  </si>
  <si>
    <t>Н.В.Фролова</t>
  </si>
  <si>
    <t>методист</t>
  </si>
  <si>
    <t>за 2025 год</t>
  </si>
  <si>
    <t>Интерактивная панель</t>
  </si>
  <si>
    <t xml:space="preserve">Оформление фотозоны </t>
  </si>
  <si>
    <t>Размещение годовой отчетности в газете "Волжская правда"</t>
  </si>
  <si>
    <t xml:space="preserve">Программное обеспечение </t>
  </si>
  <si>
    <t>изготовление проектной документации</t>
  </si>
  <si>
    <t>аренда зала ДК Октябрь</t>
  </si>
  <si>
    <t xml:space="preserve">оценка помещений </t>
  </si>
  <si>
    <t>проверка сметной документации</t>
  </si>
  <si>
    <t>лицензия крипто-про</t>
  </si>
  <si>
    <t>юбилей школы -банкет</t>
  </si>
  <si>
    <t>программное обеспечение Контур.Экстерн</t>
  </si>
  <si>
    <t>тепловентилятор</t>
  </si>
  <si>
    <t>стройматериалы, хозтовары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</si>
</sst>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-#,##0.00;0.00"/>
    <numFmt numFmtId="165" formatCode="000\.00\.000\.0"/>
  </numFmts>
  <fonts count="5" x14ac:knownFonts="1">
    <font>
      <sz val="10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b/>
      <sz val="8"/>
      <name val="Arial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hidden="1"/>
    </xf>
    <xf numFmtId="0" fontId="1" fillId="0" borderId="0" xfId="0" applyNumberFormat="1" applyFont="1" applyFill="1" applyAlignment="1" applyProtection="1">
      <protection hidden="1"/>
    </xf>
    <xf numFmtId="164" fontId="1" fillId="0" borderId="0" xfId="0" applyNumberFormat="1" applyFont="1" applyFill="1" applyAlignment="1" applyProtection="1">
      <alignment horizontal="right"/>
      <protection hidden="1"/>
    </xf>
    <xf numFmtId="0" fontId="1" fillId="0" borderId="0" xfId="0" applyNumberFormat="1" applyFont="1" applyFill="1" applyAlignment="1" applyProtection="1">
      <alignment horizontal="center" vertical="top"/>
      <protection hidden="1"/>
    </xf>
    <xf numFmtId="0" fontId="1" fillId="0" borderId="1" xfId="0" applyNumberFormat="1" applyFont="1" applyFill="1" applyBorder="1" applyAlignment="1" applyProtection="1">
      <alignment horizontal="center" vertical="top"/>
      <protection hidden="1"/>
    </xf>
    <xf numFmtId="0" fontId="1" fillId="0" borderId="2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protection hidden="1"/>
    </xf>
    <xf numFmtId="164" fontId="1" fillId="0" borderId="3" xfId="0" applyNumberFormat="1" applyFont="1" applyFill="1" applyBorder="1" applyAlignment="1" applyProtection="1">
      <alignment horizontal="right"/>
      <protection hidden="1"/>
    </xf>
    <xf numFmtId="164" fontId="1" fillId="0" borderId="4" xfId="0" applyNumberFormat="1" applyFont="1" applyFill="1" applyBorder="1" applyAlignment="1" applyProtection="1">
      <alignment horizontal="right"/>
      <protection hidden="1"/>
    </xf>
    <xf numFmtId="164" fontId="1" fillId="0" borderId="5" xfId="0" applyNumberFormat="1" applyFont="1" applyFill="1" applyBorder="1" applyAlignment="1" applyProtection="1">
      <alignment horizontal="right"/>
      <protection hidden="1"/>
    </xf>
    <xf numFmtId="164" fontId="1" fillId="0" borderId="6" xfId="0" applyNumberFormat="1" applyFont="1" applyFill="1" applyBorder="1" applyAlignment="1" applyProtection="1">
      <alignment horizontal="right"/>
      <protection hidden="1"/>
    </xf>
    <xf numFmtId="164" fontId="1" fillId="0" borderId="0" xfId="0" applyNumberFormat="1" applyFont="1" applyFill="1" applyAlignment="1" applyProtection="1">
      <protection hidden="1"/>
    </xf>
    <xf numFmtId="0" fontId="0" fillId="0" borderId="7" xfId="0" applyFont="1" applyFill="1" applyBorder="1" applyAlignment="1" applyProtection="1">
      <protection hidden="1"/>
    </xf>
    <xf numFmtId="0" fontId="0" fillId="0" borderId="8" xfId="0" applyFont="1" applyFill="1" applyBorder="1" applyAlignment="1" applyProtection="1">
      <protection hidden="1"/>
    </xf>
    <xf numFmtId="164" fontId="3" fillId="0" borderId="7" xfId="0" applyNumberFormat="1" applyFont="1" applyFill="1" applyBorder="1" applyAlignment="1" applyProtection="1">
      <protection hidden="1"/>
    </xf>
    <xf numFmtId="164" fontId="3" fillId="0" borderId="9" xfId="0" applyNumberFormat="1" applyFont="1" applyFill="1" applyBorder="1" applyAlignment="1" applyProtection="1">
      <protection hidden="1"/>
    </xf>
    <xf numFmtId="164" fontId="3" fillId="0" borderId="8" xfId="0" applyNumberFormat="1" applyFont="1" applyFill="1" applyBorder="1" applyAlignment="1" applyProtection="1">
      <protection hidden="1"/>
    </xf>
    <xf numFmtId="0" fontId="3" fillId="0" borderId="10" xfId="0" applyNumberFormat="1" applyFont="1" applyFill="1" applyBorder="1" applyAlignment="1" applyProtection="1">
      <protection hidden="1"/>
    </xf>
    <xf numFmtId="0" fontId="0" fillId="0" borderId="11" xfId="0" applyNumberFormat="1" applyFont="1" applyFill="1" applyBorder="1" applyAlignment="1" applyProtection="1">
      <protection hidden="1"/>
    </xf>
    <xf numFmtId="0" fontId="0" fillId="0" borderId="12" xfId="0" applyBorder="1" applyProtection="1">
      <protection hidden="1"/>
    </xf>
    <xf numFmtId="0" fontId="1" fillId="0" borderId="13" xfId="0" applyNumberFormat="1" applyFont="1" applyFill="1" applyBorder="1" applyAlignment="1" applyProtection="1">
      <protection hidden="1"/>
    </xf>
    <xf numFmtId="165" fontId="1" fillId="0" borderId="13" xfId="0" applyNumberFormat="1" applyFont="1" applyFill="1" applyBorder="1" applyAlignment="1" applyProtection="1">
      <protection hidden="1"/>
    </xf>
    <xf numFmtId="164" fontId="1" fillId="0" borderId="13" xfId="0" applyNumberFormat="1" applyFont="1" applyFill="1" applyBorder="1" applyAlignment="1" applyProtection="1">
      <protection hidden="1"/>
    </xf>
    <xf numFmtId="164" fontId="1" fillId="0" borderId="7" xfId="0" applyNumberFormat="1" applyFont="1" applyFill="1" applyBorder="1" applyAlignment="1" applyProtection="1">
      <protection hidden="1"/>
    </xf>
    <xf numFmtId="0" fontId="1" fillId="0" borderId="6" xfId="0" applyNumberFormat="1" applyFont="1" applyFill="1" applyBorder="1" applyAlignment="1" applyProtection="1">
      <protection hidden="1"/>
    </xf>
    <xf numFmtId="165" fontId="1" fillId="0" borderId="6" xfId="0" applyNumberFormat="1" applyFont="1" applyFill="1" applyBorder="1" applyAlignment="1" applyProtection="1">
      <protection hidden="1"/>
    </xf>
    <xf numFmtId="164" fontId="1" fillId="0" borderId="6" xfId="0" applyNumberFormat="1" applyFont="1" applyFill="1" applyBorder="1" applyAlignment="1" applyProtection="1">
      <protection hidden="1"/>
    </xf>
    <xf numFmtId="164" fontId="1" fillId="0" borderId="17" xfId="0" applyNumberFormat="1" applyFont="1" applyFill="1" applyBorder="1" applyAlignment="1" applyProtection="1">
      <protection hidden="1"/>
    </xf>
    <xf numFmtId="0" fontId="3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protection hidden="1"/>
    </xf>
    <xf numFmtId="0" fontId="3" fillId="0" borderId="19" xfId="0" applyNumberFormat="1" applyFont="1" applyFill="1" applyBorder="1" applyAlignment="1" applyProtection="1">
      <alignment horizontal="center" vertical="top" wrapText="1"/>
      <protection hidden="1"/>
    </xf>
    <xf numFmtId="0" fontId="3" fillId="0" borderId="20" xfId="0" applyNumberFormat="1" applyFont="1" applyFill="1" applyBorder="1" applyAlignment="1" applyProtection="1">
      <alignment horizontal="center" vertical="top" wrapText="1"/>
      <protection hidden="1"/>
    </xf>
    <xf numFmtId="0" fontId="3" fillId="0" borderId="10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Fill="1" applyBorder="1" applyAlignment="1" applyProtection="1">
      <protection hidden="1"/>
    </xf>
    <xf numFmtId="0" fontId="3" fillId="0" borderId="23" xfId="0" applyNumberFormat="1" applyFont="1" applyFill="1" applyBorder="1" applyAlignment="1" applyProtection="1">
      <alignment horizontal="center" vertical="top"/>
      <protection hidden="1"/>
    </xf>
    <xf numFmtId="0" fontId="3" fillId="0" borderId="24" xfId="0" applyNumberFormat="1" applyFont="1" applyFill="1" applyBorder="1" applyAlignment="1" applyProtection="1">
      <alignment horizontal="center" vertical="top" wrapText="1"/>
      <protection hidden="1"/>
    </xf>
    <xf numFmtId="0" fontId="3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right" vertical="center"/>
      <protection hidden="1"/>
    </xf>
    <xf numFmtId="0" fontId="3" fillId="0" borderId="0" xfId="0" applyNumberFormat="1" applyFont="1" applyFill="1" applyAlignment="1" applyProtection="1">
      <alignment horizontal="center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3" fillId="0" borderId="0" xfId="0" applyNumberFormat="1" applyFont="1" applyFill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0" fontId="0" fillId="0" borderId="0" xfId="0" applyNumberFormat="1" applyFont="1" applyFill="1" applyAlignment="1" applyProtection="1">
      <alignment horizontal="left"/>
      <protection hidden="1"/>
    </xf>
    <xf numFmtId="0" fontId="2" fillId="0" borderId="0" xfId="0" applyNumberFormat="1" applyFont="1" applyFill="1" applyAlignment="1" applyProtection="1">
      <alignment horizontal="centerContinuous"/>
      <protection hidden="1"/>
    </xf>
    <xf numFmtId="0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horizontal="right" vertical="center"/>
      <protection hidden="1"/>
    </xf>
    <xf numFmtId="49" fontId="1" fillId="0" borderId="16" xfId="0" applyNumberFormat="1" applyFont="1" applyFill="1" applyBorder="1" applyAlignment="1" applyProtection="1">
      <protection hidden="1"/>
    </xf>
    <xf numFmtId="49" fontId="1" fillId="0" borderId="14" xfId="0" applyNumberFormat="1" applyFont="1" applyFill="1" applyBorder="1" applyAlignment="1" applyProtection="1">
      <protection hidden="1"/>
    </xf>
    <xf numFmtId="49" fontId="3" fillId="0" borderId="7" xfId="0" applyNumberFormat="1" applyFont="1" applyFill="1" applyBorder="1" applyAlignment="1" applyProtection="1">
      <protection hidden="1"/>
    </xf>
    <xf numFmtId="49" fontId="1" fillId="0" borderId="15" xfId="0" applyNumberFormat="1" applyFont="1" applyFill="1" applyBorder="1" applyAlignment="1" applyProtection="1">
      <alignment horizontal="center"/>
      <protection hidden="1"/>
    </xf>
    <xf numFmtId="49" fontId="4" fillId="0" borderId="18" xfId="0" applyNumberFormat="1" applyFont="1" applyFill="1" applyBorder="1" applyAlignment="1" applyProtection="1">
      <alignment horizontal="center"/>
      <protection hidden="1"/>
    </xf>
    <xf numFmtId="49" fontId="4" fillId="0" borderId="15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Border="1" applyAlignment="1" applyProtection="1">
      <alignment horizontal="center"/>
      <protection hidden="1"/>
    </xf>
    <xf numFmtId="49" fontId="1" fillId="0" borderId="26" xfId="0" applyNumberFormat="1" applyFont="1" applyFill="1" applyBorder="1" applyAlignment="1" applyProtection="1">
      <alignment horizontal="center"/>
      <protection hidden="1"/>
    </xf>
    <xf numFmtId="164" fontId="1" fillId="0" borderId="23" xfId="0" applyNumberFormat="1" applyFont="1" applyFill="1" applyBorder="1" applyAlignment="1" applyProtection="1">
      <protection hidden="1"/>
    </xf>
    <xf numFmtId="49" fontId="1" fillId="0" borderId="27" xfId="0" applyNumberFormat="1" applyFont="1" applyFill="1" applyBorder="1" applyAlignment="1" applyProtection="1">
      <protection hidden="1"/>
    </xf>
    <xf numFmtId="164" fontId="1" fillId="0" borderId="4" xfId="0" applyNumberFormat="1" applyFont="1" applyFill="1" applyBorder="1" applyAlignment="1" applyProtection="1">
      <protection hidden="1"/>
    </xf>
    <xf numFmtId="165" fontId="1" fillId="0" borderId="4" xfId="0" applyNumberFormat="1" applyFont="1" applyFill="1" applyBorder="1" applyAlignment="1" applyProtection="1"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workbookViewId="0">
      <selection activeCell="G27" sqref="G27"/>
    </sheetView>
  </sheetViews>
  <sheetFormatPr defaultColWidth="9.140625" defaultRowHeight="12.75" x14ac:dyDescent="0.2"/>
  <cols>
    <col min="1" max="1" width="1" customWidth="1"/>
    <col min="2" max="2" width="27.5703125" customWidth="1"/>
    <col min="3" max="3" width="13.140625" customWidth="1"/>
    <col min="4" max="4" width="13.42578125" customWidth="1"/>
    <col min="5" max="6" width="13.140625" customWidth="1"/>
    <col min="7" max="7" width="54.7109375" customWidth="1"/>
    <col min="8" max="13" width="0" hidden="1" customWidth="1"/>
    <col min="14" max="14" width="0.5703125" customWidth="1"/>
    <col min="15" max="254" width="9.140625" customWidth="1"/>
  </cols>
  <sheetData>
    <row r="1" spans="1:14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 customHeight="1" x14ac:dyDescent="0.2">
      <c r="A2" s="50" t="s">
        <v>19</v>
      </c>
      <c r="B2" s="46"/>
      <c r="C2" s="46"/>
      <c r="D2" s="46"/>
      <c r="E2" s="46"/>
      <c r="F2" s="46"/>
      <c r="G2" s="46"/>
      <c r="H2" s="49"/>
      <c r="I2" s="49"/>
      <c r="J2" s="49"/>
      <c r="K2" s="49"/>
      <c r="L2" s="1"/>
      <c r="M2" s="1"/>
      <c r="N2" s="1"/>
    </row>
    <row r="3" spans="1:14" ht="12.75" customHeight="1" x14ac:dyDescent="0.2">
      <c r="A3" s="50" t="s">
        <v>20</v>
      </c>
      <c r="B3" s="46"/>
      <c r="C3" s="46"/>
      <c r="D3" s="46"/>
      <c r="E3" s="46"/>
      <c r="F3" s="46"/>
      <c r="G3" s="46"/>
      <c r="H3" s="49"/>
      <c r="I3" s="49"/>
      <c r="J3" s="49"/>
      <c r="K3" s="49"/>
      <c r="L3" s="52"/>
      <c r="M3" s="51"/>
      <c r="N3" s="1"/>
    </row>
    <row r="4" spans="1:14" ht="12.75" customHeight="1" x14ac:dyDescent="0.2">
      <c r="A4" s="50"/>
      <c r="B4" s="46"/>
      <c r="C4" s="46"/>
      <c r="D4" s="46"/>
      <c r="E4" s="46"/>
      <c r="F4" s="46"/>
      <c r="G4" s="46"/>
      <c r="H4" s="49"/>
      <c r="I4" s="49"/>
      <c r="J4" s="49"/>
      <c r="K4" s="49"/>
      <c r="L4" s="52"/>
      <c r="M4" s="51"/>
      <c r="N4" s="1"/>
    </row>
    <row r="5" spans="1:14" ht="12.75" customHeight="1" x14ac:dyDescent="0.2">
      <c r="A5" s="50" t="s">
        <v>21</v>
      </c>
      <c r="B5" s="46"/>
      <c r="C5" s="46"/>
      <c r="D5" s="46"/>
      <c r="E5" s="46"/>
      <c r="F5" s="46"/>
      <c r="G5" s="46"/>
      <c r="H5" s="49"/>
      <c r="I5" s="49"/>
      <c r="J5" s="49"/>
      <c r="K5" s="49"/>
      <c r="L5" s="1"/>
      <c r="M5" s="1"/>
      <c r="N5" s="1"/>
    </row>
    <row r="6" spans="1:14" ht="12.75" customHeight="1" x14ac:dyDescent="0.2">
      <c r="A6" s="35"/>
      <c r="B6" s="35"/>
      <c r="C6" s="35"/>
      <c r="D6" s="35"/>
      <c r="E6" s="35"/>
      <c r="F6" s="39"/>
      <c r="G6" s="53"/>
      <c r="H6" s="35"/>
      <c r="I6" s="35"/>
      <c r="J6" s="35"/>
      <c r="K6" s="43"/>
      <c r="L6" s="35"/>
      <c r="M6" s="35"/>
      <c r="N6" s="1"/>
    </row>
    <row r="7" spans="1:14" ht="12.75" customHeight="1" x14ac:dyDescent="0.2">
      <c r="A7" s="35"/>
      <c r="B7" s="35"/>
      <c r="C7" s="35"/>
      <c r="D7" s="35"/>
      <c r="E7" s="35"/>
      <c r="F7" s="54"/>
      <c r="G7" s="53"/>
      <c r="H7" s="35"/>
      <c r="I7" s="35"/>
      <c r="J7" s="44"/>
      <c r="K7" s="43"/>
      <c r="L7" s="35"/>
      <c r="M7" s="35"/>
      <c r="N7" s="1"/>
    </row>
    <row r="8" spans="1:14" ht="12.75" customHeight="1" x14ac:dyDescent="0.2">
      <c r="A8" s="47" t="s">
        <v>30</v>
      </c>
      <c r="B8" s="48"/>
      <c r="C8" s="46"/>
      <c r="D8" s="47"/>
      <c r="E8" s="46"/>
      <c r="F8" s="54"/>
      <c r="G8" s="53"/>
      <c r="H8" s="45"/>
      <c r="I8" s="35"/>
      <c r="J8" s="44"/>
      <c r="K8" s="43"/>
      <c r="L8" s="35"/>
      <c r="M8" s="35"/>
      <c r="N8" s="1"/>
    </row>
    <row r="9" spans="1:14" ht="12.75" customHeight="1" x14ac:dyDescent="0.2">
      <c r="A9" s="47"/>
      <c r="B9" s="48"/>
      <c r="C9" s="46"/>
      <c r="D9" s="47"/>
      <c r="E9" s="46"/>
      <c r="F9" s="54"/>
      <c r="G9" s="53"/>
      <c r="H9" s="45"/>
      <c r="I9" s="35"/>
      <c r="J9" s="44"/>
      <c r="K9" s="43"/>
      <c r="L9" s="35"/>
      <c r="M9" s="35"/>
      <c r="N9" s="1"/>
    </row>
    <row r="10" spans="1:14" ht="12" customHeight="1" x14ac:dyDescent="0.2">
      <c r="A10" s="35"/>
      <c r="B10" s="42"/>
      <c r="C10" s="42" t="s">
        <v>18</v>
      </c>
      <c r="D10" s="68" t="s">
        <v>17</v>
      </c>
      <c r="E10" s="69"/>
      <c r="F10" s="68" t="s">
        <v>16</v>
      </c>
      <c r="G10" s="68"/>
      <c r="H10" s="68" t="s">
        <v>17</v>
      </c>
      <c r="I10" s="69"/>
      <c r="J10" s="68" t="s">
        <v>16</v>
      </c>
      <c r="K10" s="68"/>
      <c r="L10" s="41" t="s">
        <v>15</v>
      </c>
      <c r="M10" s="40" t="s">
        <v>14</v>
      </c>
      <c r="N10" s="1"/>
    </row>
    <row r="11" spans="1:14" ht="21" customHeight="1" x14ac:dyDescent="0.2">
      <c r="A11" s="39"/>
      <c r="B11" s="36"/>
      <c r="C11" s="36" t="s">
        <v>13</v>
      </c>
      <c r="D11" s="36" t="s">
        <v>12</v>
      </c>
      <c r="E11" s="38" t="s">
        <v>11</v>
      </c>
      <c r="F11" s="36" t="s">
        <v>22</v>
      </c>
      <c r="G11" s="36" t="s">
        <v>23</v>
      </c>
      <c r="H11" s="36" t="s">
        <v>12</v>
      </c>
      <c r="I11" s="38" t="s">
        <v>11</v>
      </c>
      <c r="J11" s="36" t="s">
        <v>12</v>
      </c>
      <c r="K11" s="36" t="s">
        <v>11</v>
      </c>
      <c r="L11" s="37" t="s">
        <v>10</v>
      </c>
      <c r="M11" s="36" t="s">
        <v>9</v>
      </c>
      <c r="N11" s="2"/>
    </row>
    <row r="12" spans="1:14" ht="12.75" customHeight="1" thickBot="1" x14ac:dyDescent="0.25">
      <c r="A12" s="35"/>
      <c r="B12" s="33">
        <v>1</v>
      </c>
      <c r="C12" s="33">
        <v>2</v>
      </c>
      <c r="D12" s="33">
        <v>3</v>
      </c>
      <c r="E12" s="34">
        <v>4</v>
      </c>
      <c r="F12" s="33">
        <v>5</v>
      </c>
      <c r="G12" s="33">
        <v>6</v>
      </c>
      <c r="H12" s="30"/>
      <c r="I12" s="32"/>
      <c r="J12" s="30"/>
      <c r="K12" s="30"/>
      <c r="L12" s="31"/>
      <c r="M12" s="30"/>
      <c r="N12" s="2"/>
    </row>
    <row r="13" spans="1:14" ht="12.75" customHeight="1" x14ac:dyDescent="0.2">
      <c r="A13" s="21"/>
      <c r="B13" s="59" t="s">
        <v>24</v>
      </c>
      <c r="C13" s="29">
        <v>0</v>
      </c>
      <c r="D13" s="29">
        <v>887176.59</v>
      </c>
      <c r="E13" s="29">
        <v>0</v>
      </c>
      <c r="F13" s="29">
        <v>0</v>
      </c>
      <c r="G13" s="55"/>
      <c r="H13" s="28">
        <v>1596877.67</v>
      </c>
      <c r="I13" s="28">
        <v>0</v>
      </c>
      <c r="J13" s="28">
        <v>0</v>
      </c>
      <c r="K13" s="28">
        <v>0</v>
      </c>
      <c r="L13" s="27">
        <v>763031967</v>
      </c>
      <c r="M13" s="26"/>
      <c r="N13" s="20"/>
    </row>
    <row r="14" spans="1:14" ht="12.75" customHeight="1" x14ac:dyDescent="0.2">
      <c r="A14" s="21"/>
      <c r="B14" s="60" t="s">
        <v>25</v>
      </c>
      <c r="C14" s="25">
        <v>0</v>
      </c>
      <c r="D14" s="25">
        <v>513160</v>
      </c>
      <c r="E14" s="25">
        <v>0</v>
      </c>
      <c r="F14" s="25">
        <v>0</v>
      </c>
      <c r="G14" s="56"/>
      <c r="H14" s="24">
        <v>87.3</v>
      </c>
      <c r="I14" s="24">
        <v>0</v>
      </c>
      <c r="J14" s="24">
        <v>0</v>
      </c>
      <c r="K14" s="24">
        <v>0</v>
      </c>
      <c r="L14" s="23">
        <v>763031967</v>
      </c>
      <c r="M14" s="22"/>
      <c r="N14" s="20"/>
    </row>
    <row r="15" spans="1:14" ht="12.75" customHeight="1" x14ac:dyDescent="0.2">
      <c r="A15" s="21"/>
      <c r="B15" s="58"/>
      <c r="C15" s="25">
        <v>0</v>
      </c>
      <c r="D15" s="25">
        <v>0</v>
      </c>
      <c r="E15" s="25">
        <v>0</v>
      </c>
      <c r="F15" s="25">
        <v>300000</v>
      </c>
      <c r="G15" s="56" t="s">
        <v>31</v>
      </c>
      <c r="H15" s="24">
        <v>1223738.07</v>
      </c>
      <c r="I15" s="24">
        <v>0</v>
      </c>
      <c r="J15" s="24">
        <v>0</v>
      </c>
      <c r="K15" s="24">
        <v>0</v>
      </c>
      <c r="L15" s="23">
        <v>763031967</v>
      </c>
      <c r="M15" s="22"/>
      <c r="N15" s="20"/>
    </row>
    <row r="16" spans="1:14" ht="12.75" customHeight="1" x14ac:dyDescent="0.2">
      <c r="A16" s="21"/>
      <c r="B16" s="58"/>
      <c r="C16" s="25">
        <v>0</v>
      </c>
      <c r="D16" s="25">
        <v>0</v>
      </c>
      <c r="E16" s="25">
        <v>0</v>
      </c>
      <c r="F16" s="25">
        <v>13000</v>
      </c>
      <c r="G16" s="56" t="s">
        <v>32</v>
      </c>
      <c r="H16" s="24">
        <v>16810</v>
      </c>
      <c r="I16" s="24">
        <v>0</v>
      </c>
      <c r="J16" s="24">
        <v>0</v>
      </c>
      <c r="K16" s="24">
        <v>0</v>
      </c>
      <c r="L16" s="23">
        <v>763031967</v>
      </c>
      <c r="M16" s="22"/>
      <c r="N16" s="20"/>
    </row>
    <row r="17" spans="1:14" ht="12.75" customHeight="1" x14ac:dyDescent="0.2">
      <c r="A17" s="21"/>
      <c r="B17" s="58"/>
      <c r="C17" s="25">
        <v>0</v>
      </c>
      <c r="D17" s="25">
        <v>0</v>
      </c>
      <c r="E17" s="25">
        <v>0</v>
      </c>
      <c r="F17" s="25">
        <v>19828.8</v>
      </c>
      <c r="G17" s="56" t="s">
        <v>33</v>
      </c>
      <c r="H17" s="24"/>
      <c r="I17" s="24"/>
      <c r="J17" s="24"/>
      <c r="K17" s="24"/>
      <c r="L17" s="23"/>
      <c r="M17" s="22"/>
      <c r="N17" s="20"/>
    </row>
    <row r="18" spans="1:14" ht="12.75" customHeight="1" x14ac:dyDescent="0.2">
      <c r="A18" s="21"/>
      <c r="B18" s="58"/>
      <c r="C18" s="25">
        <v>0</v>
      </c>
      <c r="D18" s="25">
        <v>0</v>
      </c>
      <c r="E18" s="25">
        <v>0</v>
      </c>
      <c r="F18" s="25">
        <v>8437</v>
      </c>
      <c r="G18" s="56" t="s">
        <v>34</v>
      </c>
      <c r="H18" s="24">
        <v>0</v>
      </c>
      <c r="I18" s="24">
        <v>0</v>
      </c>
      <c r="J18" s="24">
        <v>250738.88</v>
      </c>
      <c r="K18" s="24">
        <v>0</v>
      </c>
      <c r="L18" s="23">
        <v>763031967</v>
      </c>
      <c r="M18" s="22"/>
      <c r="N18" s="20"/>
    </row>
    <row r="19" spans="1:14" ht="12.75" customHeight="1" x14ac:dyDescent="0.2">
      <c r="A19" s="21"/>
      <c r="B19" s="58"/>
      <c r="C19" s="25">
        <v>0</v>
      </c>
      <c r="D19" s="25">
        <v>0</v>
      </c>
      <c r="E19" s="25">
        <v>0</v>
      </c>
      <c r="F19" s="25">
        <v>12810</v>
      </c>
      <c r="G19" s="56" t="s">
        <v>35</v>
      </c>
      <c r="H19" s="24">
        <v>0</v>
      </c>
      <c r="I19" s="24">
        <v>0</v>
      </c>
      <c r="J19" s="24">
        <v>14000</v>
      </c>
      <c r="K19" s="24">
        <v>0</v>
      </c>
      <c r="L19" s="23">
        <v>763031967</v>
      </c>
      <c r="M19" s="22"/>
      <c r="N19" s="20"/>
    </row>
    <row r="20" spans="1:14" ht="12.75" customHeight="1" x14ac:dyDescent="0.2">
      <c r="A20" s="21"/>
      <c r="B20" s="58"/>
      <c r="C20" s="25">
        <v>0</v>
      </c>
      <c r="D20" s="25">
        <v>0</v>
      </c>
      <c r="E20" s="25">
        <v>0</v>
      </c>
      <c r="F20" s="25">
        <v>30000</v>
      </c>
      <c r="G20" s="56" t="s">
        <v>36</v>
      </c>
      <c r="H20" s="24">
        <v>0</v>
      </c>
      <c r="I20" s="24">
        <v>0</v>
      </c>
      <c r="J20" s="24">
        <v>83319.88</v>
      </c>
      <c r="K20" s="24">
        <v>0</v>
      </c>
      <c r="L20" s="23">
        <v>763031967</v>
      </c>
      <c r="M20" s="22"/>
      <c r="N20" s="20"/>
    </row>
    <row r="21" spans="1:14" ht="12.75" customHeight="1" x14ac:dyDescent="0.2">
      <c r="A21" s="21"/>
      <c r="B21" s="58"/>
      <c r="C21" s="25">
        <v>0</v>
      </c>
      <c r="D21" s="25">
        <v>0</v>
      </c>
      <c r="E21" s="25">
        <v>0</v>
      </c>
      <c r="F21" s="25">
        <v>10000</v>
      </c>
      <c r="G21" s="56" t="s">
        <v>37</v>
      </c>
      <c r="H21" s="24">
        <v>0</v>
      </c>
      <c r="I21" s="24">
        <v>0</v>
      </c>
      <c r="J21" s="24">
        <v>219103.4</v>
      </c>
      <c r="K21" s="24">
        <v>0</v>
      </c>
      <c r="L21" s="23">
        <v>763031967</v>
      </c>
      <c r="M21" s="22"/>
      <c r="N21" s="20"/>
    </row>
    <row r="22" spans="1:14" ht="12.75" customHeight="1" x14ac:dyDescent="0.2">
      <c r="A22" s="21"/>
      <c r="B22" s="62"/>
      <c r="C22" s="25">
        <v>0</v>
      </c>
      <c r="D22" s="25">
        <v>0</v>
      </c>
      <c r="E22" s="25">
        <v>0</v>
      </c>
      <c r="F22" s="63">
        <v>6000</v>
      </c>
      <c r="G22" s="64" t="s">
        <v>38</v>
      </c>
      <c r="H22" s="65"/>
      <c r="I22" s="65"/>
      <c r="J22" s="65"/>
      <c r="K22" s="65"/>
      <c r="L22" s="66"/>
      <c r="M22" s="67"/>
      <c r="N22" s="20"/>
    </row>
    <row r="23" spans="1:14" ht="12.75" customHeight="1" x14ac:dyDescent="0.2">
      <c r="A23" s="21"/>
      <c r="B23" s="62"/>
      <c r="C23" s="25">
        <v>0</v>
      </c>
      <c r="D23" s="25">
        <v>0</v>
      </c>
      <c r="E23" s="25">
        <v>0</v>
      </c>
      <c r="F23" s="63">
        <v>5550</v>
      </c>
      <c r="G23" s="64" t="s">
        <v>39</v>
      </c>
      <c r="H23" s="65"/>
      <c r="I23" s="65"/>
      <c r="J23" s="65"/>
      <c r="K23" s="65"/>
      <c r="L23" s="66"/>
      <c r="M23" s="67"/>
      <c r="N23" s="20"/>
    </row>
    <row r="24" spans="1:14" ht="12.75" customHeight="1" x14ac:dyDescent="0.2">
      <c r="A24" s="21"/>
      <c r="B24" s="62"/>
      <c r="C24" s="25"/>
      <c r="D24" s="25"/>
      <c r="E24" s="25"/>
      <c r="F24" s="63">
        <v>177808</v>
      </c>
      <c r="G24" s="64" t="s">
        <v>40</v>
      </c>
      <c r="H24" s="65"/>
      <c r="I24" s="65"/>
      <c r="J24" s="65"/>
      <c r="K24" s="65"/>
      <c r="L24" s="66"/>
      <c r="M24" s="67"/>
      <c r="N24" s="20"/>
    </row>
    <row r="25" spans="1:14" ht="12.75" customHeight="1" x14ac:dyDescent="0.2">
      <c r="A25" s="21"/>
      <c r="B25" s="62"/>
      <c r="C25" s="25"/>
      <c r="D25" s="25"/>
      <c r="E25" s="25"/>
      <c r="F25" s="63">
        <v>6900</v>
      </c>
      <c r="G25" s="64" t="s">
        <v>41</v>
      </c>
      <c r="H25" s="65"/>
      <c r="I25" s="65"/>
      <c r="J25" s="65"/>
      <c r="K25" s="65"/>
      <c r="L25" s="66"/>
      <c r="M25" s="67"/>
      <c r="N25" s="20"/>
    </row>
    <row r="26" spans="1:14" ht="12.75" customHeight="1" x14ac:dyDescent="0.2">
      <c r="A26" s="21"/>
      <c r="B26" s="62"/>
      <c r="C26" s="25"/>
      <c r="D26" s="25"/>
      <c r="E26" s="25"/>
      <c r="F26" s="63">
        <v>19820</v>
      </c>
      <c r="G26" s="64" t="s">
        <v>42</v>
      </c>
      <c r="H26" s="65"/>
      <c r="I26" s="65"/>
      <c r="J26" s="65"/>
      <c r="K26" s="65"/>
      <c r="L26" s="66"/>
      <c r="M26" s="67"/>
      <c r="N26" s="20"/>
    </row>
    <row r="27" spans="1:14" ht="12.75" customHeight="1" x14ac:dyDescent="0.2">
      <c r="A27" s="21"/>
      <c r="B27" s="62"/>
      <c r="C27" s="25">
        <v>0</v>
      </c>
      <c r="D27" s="25">
        <v>0</v>
      </c>
      <c r="E27" s="25">
        <v>0</v>
      </c>
      <c r="F27" s="63">
        <v>97473.47</v>
      </c>
      <c r="G27" s="64" t="s">
        <v>43</v>
      </c>
      <c r="H27" s="65"/>
      <c r="I27" s="65"/>
      <c r="J27" s="65"/>
      <c r="K27" s="65"/>
      <c r="L27" s="66"/>
      <c r="M27" s="67"/>
      <c r="N27" s="20"/>
    </row>
    <row r="28" spans="1:14" ht="12.6" customHeight="1" x14ac:dyDescent="0.2">
      <c r="A28" s="1"/>
      <c r="B28" s="19" t="s">
        <v>8</v>
      </c>
      <c r="C28" s="16">
        <v>0</v>
      </c>
      <c r="D28" s="16">
        <f>SUM(D13:D21)</f>
        <v>1400336.5899999999</v>
      </c>
      <c r="E28" s="16">
        <v>0</v>
      </c>
      <c r="F28" s="16">
        <f>SUM(F13:F27)</f>
        <v>707627.27</v>
      </c>
      <c r="G28" s="57"/>
      <c r="H28" s="18">
        <v>2837513.04</v>
      </c>
      <c r="I28" s="17">
        <v>0</v>
      </c>
      <c r="J28" s="16">
        <v>599437.16</v>
      </c>
      <c r="K28" s="16">
        <v>0</v>
      </c>
      <c r="L28" s="15"/>
      <c r="M28" s="14"/>
      <c r="N28" s="8"/>
    </row>
    <row r="29" spans="1:14" ht="12.75" customHeight="1" thickBo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8"/>
      <c r="N29" s="1"/>
    </row>
    <row r="30" spans="1:14" ht="409.6" hidden="1" customHeight="1" x14ac:dyDescent="0.2">
      <c r="A30" s="1"/>
      <c r="B30" s="1"/>
      <c r="C30" s="1"/>
      <c r="D30" s="1"/>
      <c r="E30" s="13" t="s">
        <v>3</v>
      </c>
      <c r="F30" s="2">
        <v>2238075.8800000004</v>
      </c>
      <c r="G30" s="2" t="s">
        <v>3</v>
      </c>
      <c r="H30" s="1"/>
      <c r="I30" s="1"/>
      <c r="J30" s="1"/>
      <c r="K30" s="1"/>
      <c r="L30" s="1"/>
      <c r="M30" s="8"/>
      <c r="N30" s="1"/>
    </row>
    <row r="31" spans="1:14" ht="11.25" customHeight="1" x14ac:dyDescent="0.2">
      <c r="A31" s="2"/>
      <c r="B31" s="2"/>
      <c r="C31" s="2"/>
      <c r="D31" s="2"/>
      <c r="E31" s="2"/>
      <c r="F31" s="7" t="s">
        <v>7</v>
      </c>
      <c r="G31" s="12">
        <f>D28-F28</f>
        <v>692709.31999999983</v>
      </c>
      <c r="H31" s="2"/>
      <c r="I31" s="2"/>
      <c r="J31" s="1"/>
      <c r="K31" s="1"/>
      <c r="L31" s="1"/>
      <c r="M31" s="8"/>
      <c r="N31" s="1"/>
    </row>
    <row r="32" spans="1:14" ht="12.75" customHeight="1" x14ac:dyDescent="0.2">
      <c r="A32" s="2"/>
      <c r="B32" s="2"/>
      <c r="C32" s="2"/>
      <c r="D32" s="2"/>
      <c r="E32" s="2"/>
      <c r="F32" s="7" t="s">
        <v>6</v>
      </c>
      <c r="G32" s="11">
        <v>0</v>
      </c>
      <c r="H32" s="2"/>
      <c r="I32" s="2"/>
      <c r="J32" s="1"/>
      <c r="K32" s="1"/>
      <c r="L32" s="1"/>
      <c r="M32" s="8"/>
      <c r="N32" s="1"/>
    </row>
    <row r="33" spans="1:14" ht="12.75" customHeight="1" x14ac:dyDescent="0.2">
      <c r="A33" s="2"/>
      <c r="B33" s="2"/>
      <c r="C33" s="2"/>
      <c r="D33" s="2"/>
      <c r="E33" s="2"/>
      <c r="F33" s="7" t="s">
        <v>5</v>
      </c>
      <c r="G33" s="10">
        <v>0</v>
      </c>
      <c r="H33" s="2"/>
      <c r="I33" s="2"/>
      <c r="J33" s="1"/>
      <c r="K33" s="1"/>
      <c r="L33" s="1"/>
      <c r="M33" s="8"/>
      <c r="N33" s="1"/>
    </row>
    <row r="34" spans="1:14" ht="12.75" customHeight="1" thickBot="1" x14ac:dyDescent="0.25">
      <c r="A34" s="2"/>
      <c r="B34" s="2"/>
      <c r="C34" s="2"/>
      <c r="D34" s="2"/>
      <c r="E34" s="2"/>
      <c r="F34" s="7" t="s">
        <v>4</v>
      </c>
      <c r="G34" s="9">
        <f>G31</f>
        <v>692709.31999999983</v>
      </c>
      <c r="H34" s="2"/>
      <c r="I34" s="2"/>
      <c r="J34" s="1"/>
      <c r="K34" s="1"/>
      <c r="L34" s="1"/>
      <c r="M34" s="8"/>
      <c r="N34" s="1"/>
    </row>
    <row r="35" spans="1:14" ht="12.75" customHeight="1" x14ac:dyDescent="0.2">
      <c r="A35" s="1"/>
      <c r="B35" s="2"/>
      <c r="C35" s="2"/>
      <c r="D35" s="2"/>
      <c r="E35" s="2"/>
      <c r="F35" s="2"/>
      <c r="G35" s="2"/>
      <c r="H35" s="2"/>
      <c r="I35" s="2"/>
      <c r="J35" s="7"/>
      <c r="K35" s="3"/>
      <c r="L35" s="1"/>
      <c r="M35" s="1"/>
      <c r="N35" s="1"/>
    </row>
    <row r="36" spans="1:14" ht="12.75" customHeight="1" x14ac:dyDescent="0.2">
      <c r="A36" s="2" t="s">
        <v>27</v>
      </c>
      <c r="B36" s="2"/>
      <c r="C36" s="2"/>
      <c r="D36" s="1"/>
      <c r="E36" s="6" t="s">
        <v>28</v>
      </c>
      <c r="F36" s="1"/>
      <c r="G36" s="2"/>
      <c r="H36" s="1"/>
      <c r="I36" s="1"/>
      <c r="J36" s="1"/>
      <c r="K36" s="3"/>
      <c r="L36" s="1"/>
      <c r="M36" s="1"/>
      <c r="N36" s="1"/>
    </row>
    <row r="37" spans="1:14" ht="12.75" customHeight="1" x14ac:dyDescent="0.2">
      <c r="A37" s="2"/>
      <c r="B37" s="2"/>
      <c r="C37" s="5" t="s">
        <v>1</v>
      </c>
      <c r="D37" s="1"/>
      <c r="E37" s="4" t="s">
        <v>0</v>
      </c>
      <c r="F37" s="1"/>
      <c r="G37" s="2"/>
      <c r="H37" s="1"/>
      <c r="I37" s="1"/>
      <c r="J37" s="1"/>
      <c r="K37" s="3"/>
      <c r="L37" s="1"/>
      <c r="M37" s="1"/>
      <c r="N37" s="1"/>
    </row>
    <row r="38" spans="1:14" ht="12.75" customHeight="1" x14ac:dyDescent="0.2">
      <c r="A38" s="2" t="s">
        <v>2</v>
      </c>
      <c r="B38" s="2"/>
      <c r="C38" s="2" t="s">
        <v>29</v>
      </c>
      <c r="D38" s="1"/>
      <c r="E38" s="61" t="s">
        <v>26</v>
      </c>
      <c r="F38" s="1"/>
      <c r="G38" s="2"/>
      <c r="H38" s="1"/>
      <c r="I38" s="1"/>
      <c r="J38" s="1"/>
      <c r="K38" s="3"/>
      <c r="L38" s="1"/>
      <c r="M38" s="1"/>
      <c r="N38" s="1"/>
    </row>
  </sheetData>
  <mergeCells count="4">
    <mergeCell ref="H10:I10"/>
    <mergeCell ref="J10:K10"/>
    <mergeCell ref="D10:E10"/>
    <mergeCell ref="F10:G10"/>
  </mergeCells>
  <pageMargins left="0.78740157480314998" right="0.39370078740157499" top="0.999999984981507" bottom="0.999999984981507" header="0.499999992490753" footer="0.499999992490753"/>
  <pageSetup paperSize="9" scale="76" fitToHeight="0" orientation="portrait" r:id="rId1"/>
  <headerFooter alignWithMargins="0">
    <oddFooter>&amp;CСтраница &amp;P
Всего страниц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 сверки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2025-03-10T08:50:51Z</cp:lastPrinted>
  <dcterms:created xsi:type="dcterms:W3CDTF">2024-03-01T11:54:31Z</dcterms:created>
  <dcterms:modified xsi:type="dcterms:W3CDTF">2026-02-12T06:16:57Z</dcterms:modified>
</cp:coreProperties>
</file>